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<sst xmlns="http://schemas.openxmlformats.org/spreadsheetml/2006/main" count="105" uniqueCount="74">
  <si>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</si>
  <si>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</si>
  <si>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</si>
  <si>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</si>
  <si>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 xml:space="preserve">Отчет по муниципальным программам муниципального </t>
  </si>
  <si>
    <t>Первоначальный бюджет</t>
  </si>
  <si>
    <t xml:space="preserve">Наименование </t>
  </si>
  <si>
    <t>А.М. Куфанов</t>
  </si>
  <si>
    <t>Исполнитель: Дидичева З.А.</t>
  </si>
  <si>
    <t>тел. 5-71-37</t>
  </si>
  <si>
    <t>Администрация муниципального образования «Уляпское сельское поселение»</t>
  </si>
  <si>
    <t>Приложение №4</t>
  </si>
  <si>
    <t>К решению Совета народных депутатов муниципального</t>
  </si>
  <si>
    <t>образования «Уляпское сельское поселение»</t>
  </si>
  <si>
    <t xml:space="preserve">образования «Уляпское сельское поселение»  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</si>
  <si>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</si>
  <si>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</si>
  <si>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</si>
  <si>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</si>
  <si>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</si>
  <si>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Муниципальная программа по профилактике преступлений и правонарушений на 2023-2025гг.</t>
  </si>
  <si>
    <t>МУНИЦИПАЛЬНАЯ ПРОГРАММА "Формирование современной городской среды" на территории Уляпского сельского поселения на 2023-2025 годы"</t>
  </si>
  <si>
    <t>МУНИЦИПАЛЬНАЯ ПРОГРАММА "ПОВЫШЕНИЕ БЕЗОПАСНОСТИ ДОРОЖНОГО ДВИЖЕНИЯ В МУНИЦИПАЛЬНОМ ОБРАЗОВАНИИ "УЛЯПСКОЕ СЕЛЬСКОЕ ПОСЕЛЕНИЕ" в 2022-2024 годах"</t>
  </si>
  <si>
    <t>ПРОГРАММА КОМПЛЕКСНОГО РАЗВИТИЯ СИСТЕМЫ СОЦИАЛЬНОЙ ИНФРАСТРУКТУРЫ МУНИЦИПАЛЬНОГО ОБРАЗОВАНИЯ "УЛЯПСКОЕ СЕЛЬСКОЕ ПОСЕЛЕНИЕ" КРАСНОГВАРДЕЙСКОГО РАЙОНА РЕСПУБЛИКИ АДЫГЕЯ НА 2017-2025 ГОДЫ</t>
  </si>
  <si>
    <t>Программа комплексного развития транспортной инфраструктуры муниципального образования "Уляпское сельское поселение" до 2027 года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</si>
  <si>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2023-2025 годы</t>
  </si>
  <si>
    <t xml:space="preserve">Муниципальная программа муниципального образования "Уляпское сельское поселение" "Чистая вода" на 2023-2025 годы. </t>
  </si>
  <si>
    <t>Муниципальная программа муниципального образования "Уляпское сельское поселение" "Чистая вода" на 2023-2025 годы. (Реконструкция водонапорных сетей в а. Уляп, Красногвардейского района, Республики Адыгея с расширением)</t>
  </si>
  <si>
    <t>Муниципальная программа муниципального образования "Уляпское сельское поселение" "Чистая вода" на 2023-2025 годы. (Софинансирование расходов на Реконструкция водонапорных сетей в а. Уляп, Красногвардейского района, Республики Адыгея с расширением)</t>
  </si>
  <si>
    <t>Муниципальная программа муниципального образования "Уляпское сельское поселение" "Чистая вода" на 2023-2025 годы. (Проведение строительного контроля при строительстве: «Реконструкция водонапорной сети в а. Уляп, Красногвардейского района, Республики Адыгея с расширением»)</t>
  </si>
  <si>
    <t>Муниципальная программа муниципального образования "Уляпское сельское поселение" "Чистая вода" на 2023-2025 годы. (Осуществление инженерно-техническое сопровождение (авторский надзор) за строительством объекта: «Реконструкция водонапорных сетей в а.Уляп, Красногвардейского района, Республики Адыгея с расширением)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</si>
  <si>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</si>
  <si>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(Софинансирование расходов по строительству детской, спортивной игровой площадки в а. Уляп, Красногвардейского района, Республики Адыгея)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</si>
  <si>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(Внебюджетные средства по строительству детской, спортивной игровой площадки в а. Уляп, Красногвардейского района, Республики Адыгея)</t>
  </si>
  <si>
    <t>6810010010</t>
  </si>
  <si>
    <t>6810010020</t>
  </si>
  <si>
    <t>6810010030</t>
  </si>
  <si>
    <t>6810010040</t>
  </si>
  <si>
    <t>6810010050</t>
  </si>
  <si>
    <t>6810010060</t>
  </si>
  <si>
    <t>6810010070</t>
  </si>
  <si>
    <t>6810010080</t>
  </si>
  <si>
    <t>6810010090</t>
  </si>
  <si>
    <t>6810010100</t>
  </si>
  <si>
    <t>6810010110</t>
  </si>
  <si>
    <t>6810060360</t>
  </si>
  <si>
    <t>6840010060</t>
  </si>
  <si>
    <t>685F552430</t>
  </si>
  <si>
    <t>686F552430</t>
  </si>
  <si>
    <t>687F552430</t>
  </si>
  <si>
    <t>688F552430</t>
  </si>
  <si>
    <t>68100L5761</t>
  </si>
  <si>
    <t>68101L5761</t>
  </si>
  <si>
    <t>68102L5761</t>
  </si>
  <si>
    <t>% Исполнения к уточненному плану</t>
  </si>
  <si>
    <t>% Исполнения к годовому плану</t>
  </si>
  <si>
    <t>6810010120</t>
  </si>
  <si>
    <t>684F552430</t>
  </si>
  <si>
    <t>за 9 месяцев 2023 года</t>
  </si>
  <si>
    <t>Уточненный бюджет на 01.10.2023 г.</t>
  </si>
  <si>
    <t>Факт.  исполен. на 01.10.2023г.</t>
  </si>
  <si>
    <t>6810160360</t>
  </si>
  <si>
    <t>МУНИЦИПАЛЬНАЯ ПРОГРАММА "ПОВЫШЕНИЕ БЕЗОПАСНОСТИ ДОРОЖНОГО ДВИЖЕНИЯ В МУНИЦИПАЛЬНОМ ОБРАЗОВАНИИ "УЛЯПСКОЕ СЕЛЬСКОЕ ПОСЕЛЕНИЕ" в 2022-2024 годах" (Проектно-сметная документация)</t>
  </si>
  <si>
    <t>6830060280</t>
  </si>
  <si>
    <t>6830160280</t>
  </si>
  <si>
    <t>Муниципальная программа «Развитие транспортной инфраструктуры в муниципальном образовании «Уляпское сельское поселение» в 2023 - 2025 годах»</t>
  </si>
  <si>
    <t>Муниципальная программа «Развитие транспортной инфраструктуры в муниципальном образовании «Уляпское сельское поселение» в 2023 - 2025 годах»(софинансирование)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</si>
  <si>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</si>
  <si>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>6840010040</t>
  </si>
  <si>
    <t>Муниципальная программа муниципального образования "Уляпское сельское поселение" "Чистая вода" на 2023-2025 годы. (Разработка проектно-сметной документации, выполнению инженерно-геодезических изысканий и прохождению государственной экспертизы по объекту «Реконструкция водозаборного сооружения, расположенного по адресу: Республика Адыгея, Красногвардейский район, а. Уляп, ул. Шоссейная, 98»)</t>
  </si>
  <si>
    <t>6840061120</t>
  </si>
  <si>
    <t>6840161120</t>
  </si>
  <si>
    <t>№150 от "15" ноября 2023 г.</t>
  </si>
  <si>
    <t>Глава муниципального образования «Уляпское сельское поселение»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</si>
</sst>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160" zoomScaleNormal="160" zoomScalePageLayoutView="0" workbookViewId="0" topLeftCell="A42">
      <selection activeCell="C48" sqref="C48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29.00390625" style="0" customWidth="1"/>
    <col min="4" max="4" width="22.75390625" style="0" customWidth="1"/>
    <col min="5" max="5" width="7.25390625" style="0" customWidth="1"/>
    <col min="6" max="6" width="14.375" style="0" customWidth="1"/>
    <col min="7" max="7" width="15.25390625" style="0" customWidth="1"/>
    <col min="8" max="9" width="11.625" style="0" customWidth="1"/>
    <col min="10" max="10" width="12.375" style="0" customWidth="1"/>
    <col min="12" max="12" width="15.00390625" style="0" customWidth="1"/>
    <col min="13" max="13" width="11.00390625" style="0" bestFit="1" customWidth="1"/>
  </cols>
  <sheetData>
    <row r="1" spans="1:10" ht="18.75">
      <c r="A1" s="11"/>
      <c r="B1" s="11"/>
      <c r="C1" s="12"/>
      <c r="D1" s="12"/>
      <c r="E1" s="12"/>
      <c r="F1" s="11"/>
      <c r="G1" s="11"/>
      <c r="H1" s="11"/>
      <c r="I1" s="11"/>
      <c r="J1" s="13"/>
    </row>
    <row r="2" spans="1:10" ht="12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.75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35" t="s">
        <v>72</v>
      </c>
      <c r="B5" s="35"/>
      <c r="C5" s="35"/>
      <c r="D5" s="35"/>
      <c r="E5" s="35"/>
      <c r="F5" s="35"/>
      <c r="G5" s="35"/>
      <c r="H5" s="35"/>
      <c r="I5" s="35"/>
      <c r="J5" s="35"/>
    </row>
    <row r="6" spans="1:12" ht="15.75">
      <c r="A6" s="3"/>
      <c r="B6" s="3"/>
      <c r="C6" s="2"/>
      <c r="D6" s="2"/>
      <c r="E6" s="2"/>
      <c r="L6" s="2"/>
    </row>
    <row r="7" spans="1:11" ht="16.5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4"/>
    </row>
    <row r="8" spans="1:11" ht="16.5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4"/>
    </row>
    <row r="9" spans="1:6" ht="18.75">
      <c r="A9" s="3"/>
      <c r="C9" s="36" t="s">
        <v>58</v>
      </c>
      <c r="D9" s="36"/>
      <c r="E9" s="36"/>
      <c r="F9" s="36"/>
    </row>
    <row r="10" ht="15.75">
      <c r="J10" s="3" t="s">
        <v>0</v>
      </c>
    </row>
    <row r="11" spans="1:10" ht="51" customHeight="1">
      <c r="A11" s="44" t="s">
        <v>1</v>
      </c>
      <c r="B11" s="44" t="s">
        <v>2</v>
      </c>
      <c r="C11" s="48" t="s">
        <v>6</v>
      </c>
      <c r="D11" s="49"/>
      <c r="E11" s="50"/>
      <c r="F11" s="42" t="s">
        <v>5</v>
      </c>
      <c r="G11" s="42" t="s">
        <v>59</v>
      </c>
      <c r="H11" s="37" t="s">
        <v>60</v>
      </c>
      <c r="I11" s="37" t="s">
        <v>55</v>
      </c>
      <c r="J11" s="37" t="s">
        <v>54</v>
      </c>
    </row>
    <row r="12" spans="1:10" ht="32.25" customHeight="1">
      <c r="A12" s="44"/>
      <c r="B12" s="44"/>
      <c r="C12" s="51"/>
      <c r="D12" s="52"/>
      <c r="E12" s="53"/>
      <c r="F12" s="43"/>
      <c r="G12" s="43"/>
      <c r="H12" s="38"/>
      <c r="I12" s="38"/>
      <c r="J12" s="38"/>
    </row>
    <row r="13" spans="1:10" ht="81.75" customHeight="1">
      <c r="A13" s="16" t="s">
        <v>34</v>
      </c>
      <c r="B13" s="10" t="s">
        <v>10</v>
      </c>
      <c r="C13" s="45" t="s">
        <v>15</v>
      </c>
      <c r="D13" s="46"/>
      <c r="E13" s="47"/>
      <c r="F13" s="24">
        <v>5</v>
      </c>
      <c r="G13" s="18">
        <v>5</v>
      </c>
      <c r="H13" s="25">
        <v>0</v>
      </c>
      <c r="I13" s="19">
        <f>H13/F13*100</f>
        <v>0</v>
      </c>
      <c r="J13" s="19">
        <f>H13/G13*100</f>
        <v>0</v>
      </c>
    </row>
    <row r="14" spans="1:10" ht="75.75" customHeight="1">
      <c r="A14" s="17" t="s">
        <v>35</v>
      </c>
      <c r="B14" s="10" t="s">
        <v>10</v>
      </c>
      <c r="C14" s="45" t="s">
        <v>16</v>
      </c>
      <c r="D14" s="46"/>
      <c r="E14" s="47"/>
      <c r="F14" s="24">
        <v>5</v>
      </c>
      <c r="G14" s="18">
        <v>5</v>
      </c>
      <c r="H14" s="25">
        <v>0</v>
      </c>
      <c r="I14" s="19">
        <f aca="true" t="shared" si="0" ref="I14:I40">H14/F14*100</f>
        <v>0</v>
      </c>
      <c r="J14" s="19">
        <f>H14/G14*100</f>
        <v>0</v>
      </c>
    </row>
    <row r="15" spans="1:10" ht="84.75" customHeight="1">
      <c r="A15" s="17" t="s">
        <v>36</v>
      </c>
      <c r="B15" s="10" t="s">
        <v>10</v>
      </c>
      <c r="C15" s="45" t="s">
        <v>20</v>
      </c>
      <c r="D15" s="46"/>
      <c r="E15" s="47"/>
      <c r="F15" s="26">
        <v>5</v>
      </c>
      <c r="G15" s="18">
        <v>5</v>
      </c>
      <c r="H15" s="27">
        <v>0</v>
      </c>
      <c r="I15" s="19">
        <f t="shared" si="0"/>
        <v>0</v>
      </c>
      <c r="J15" s="20">
        <f>H15/G15*100</f>
        <v>0</v>
      </c>
    </row>
    <row r="16" spans="1:10" ht="78" customHeight="1">
      <c r="A16" s="17" t="s">
        <v>37</v>
      </c>
      <c r="B16" s="10" t="s">
        <v>10</v>
      </c>
      <c r="C16" s="45" t="s">
        <v>17</v>
      </c>
      <c r="D16" s="46"/>
      <c r="E16" s="47"/>
      <c r="F16" s="26">
        <v>5</v>
      </c>
      <c r="G16" s="18">
        <v>5</v>
      </c>
      <c r="H16" s="27">
        <v>4.2</v>
      </c>
      <c r="I16" s="19">
        <f t="shared" si="0"/>
        <v>84.00000000000001</v>
      </c>
      <c r="J16" s="20">
        <f aca="true" t="shared" si="1" ref="J16:J40">H16/G16*100</f>
        <v>84.00000000000001</v>
      </c>
    </row>
    <row r="17" spans="1:10" ht="78.75" customHeight="1">
      <c r="A17" s="17" t="s">
        <v>38</v>
      </c>
      <c r="B17" s="10" t="s">
        <v>10</v>
      </c>
      <c r="C17" s="45" t="s">
        <v>21</v>
      </c>
      <c r="D17" s="46"/>
      <c r="E17" s="47"/>
      <c r="F17" s="26">
        <v>5</v>
      </c>
      <c r="G17" s="18">
        <v>5</v>
      </c>
      <c r="H17" s="27">
        <v>0</v>
      </c>
      <c r="I17" s="19">
        <f t="shared" si="0"/>
        <v>0</v>
      </c>
      <c r="J17" s="20">
        <f t="shared" si="1"/>
        <v>0</v>
      </c>
    </row>
    <row r="18" spans="1:10" ht="80.25" customHeight="1" hidden="1">
      <c r="A18" s="17" t="s">
        <v>39</v>
      </c>
      <c r="B18" s="10" t="s">
        <v>10</v>
      </c>
      <c r="C18" s="45" t="s">
        <v>22</v>
      </c>
      <c r="D18" s="46"/>
      <c r="E18" s="47"/>
      <c r="F18" s="26">
        <v>0</v>
      </c>
      <c r="G18" s="18">
        <v>0</v>
      </c>
      <c r="H18" s="27"/>
      <c r="I18" s="19" t="e">
        <f t="shared" si="0"/>
        <v>#DIV/0!</v>
      </c>
      <c r="J18" s="20" t="e">
        <f t="shared" si="1"/>
        <v>#DIV/0!</v>
      </c>
    </row>
    <row r="19" spans="1:10" ht="0.75" customHeight="1" hidden="1">
      <c r="A19" s="17" t="s">
        <v>40</v>
      </c>
      <c r="B19" s="14" t="s">
        <v>10</v>
      </c>
      <c r="C19" s="45" t="s">
        <v>23</v>
      </c>
      <c r="D19" s="46"/>
      <c r="E19" s="47"/>
      <c r="F19" s="28">
        <v>0</v>
      </c>
      <c r="G19" s="18">
        <v>0</v>
      </c>
      <c r="H19" s="29"/>
      <c r="I19" s="19" t="e">
        <f t="shared" si="0"/>
        <v>#DIV/0!</v>
      </c>
      <c r="J19" s="21" t="e">
        <f t="shared" si="1"/>
        <v>#DIV/0!</v>
      </c>
    </row>
    <row r="20" spans="1:10" ht="149.25" customHeight="1" hidden="1">
      <c r="A20" s="17" t="s">
        <v>41</v>
      </c>
      <c r="B20" s="14" t="s">
        <v>10</v>
      </c>
      <c r="C20" s="45" t="s">
        <v>19</v>
      </c>
      <c r="D20" s="46"/>
      <c r="E20" s="47"/>
      <c r="F20" s="28">
        <v>0</v>
      </c>
      <c r="G20" s="18">
        <v>0</v>
      </c>
      <c r="H20" s="29"/>
      <c r="I20" s="19" t="e">
        <f t="shared" si="0"/>
        <v>#DIV/0!</v>
      </c>
      <c r="J20" s="21" t="e">
        <f t="shared" si="1"/>
        <v>#DIV/0!</v>
      </c>
    </row>
    <row r="21" spans="1:10" ht="79.5" customHeight="1">
      <c r="A21" s="17" t="s">
        <v>42</v>
      </c>
      <c r="B21" s="14" t="s">
        <v>10</v>
      </c>
      <c r="C21" s="45" t="s">
        <v>18</v>
      </c>
      <c r="D21" s="46"/>
      <c r="E21" s="47"/>
      <c r="F21" s="30">
        <v>5</v>
      </c>
      <c r="G21" s="18">
        <v>5</v>
      </c>
      <c r="H21" s="31">
        <v>0</v>
      </c>
      <c r="I21" s="19">
        <f t="shared" si="0"/>
        <v>0</v>
      </c>
      <c r="J21" s="22">
        <f t="shared" si="1"/>
        <v>0</v>
      </c>
    </row>
    <row r="22" spans="1:10" ht="80.25" customHeight="1" hidden="1">
      <c r="A22" s="17" t="s">
        <v>43</v>
      </c>
      <c r="B22" s="14" t="s">
        <v>10</v>
      </c>
      <c r="C22" s="45" t="s">
        <v>24</v>
      </c>
      <c r="D22" s="46"/>
      <c r="E22" s="47"/>
      <c r="F22" s="30">
        <v>0</v>
      </c>
      <c r="G22" s="18">
        <v>0</v>
      </c>
      <c r="H22" s="31"/>
      <c r="I22" s="19" t="e">
        <f t="shared" si="0"/>
        <v>#DIV/0!</v>
      </c>
      <c r="J22" s="22" t="e">
        <f t="shared" si="1"/>
        <v>#DIV/0!</v>
      </c>
    </row>
    <row r="23" spans="1:10" ht="103.5" customHeight="1">
      <c r="A23" s="17" t="s">
        <v>44</v>
      </c>
      <c r="B23" s="14" t="s">
        <v>10</v>
      </c>
      <c r="C23" s="45" t="s">
        <v>25</v>
      </c>
      <c r="D23" s="46"/>
      <c r="E23" s="47"/>
      <c r="F23" s="30">
        <v>5</v>
      </c>
      <c r="G23" s="18">
        <v>5</v>
      </c>
      <c r="H23" s="31">
        <v>0</v>
      </c>
      <c r="I23" s="19">
        <f t="shared" si="0"/>
        <v>0</v>
      </c>
      <c r="J23" s="22">
        <f t="shared" si="1"/>
        <v>0</v>
      </c>
    </row>
    <row r="24" spans="1:10" ht="103.5" customHeight="1">
      <c r="A24" s="17" t="s">
        <v>56</v>
      </c>
      <c r="B24" s="14" t="s">
        <v>10</v>
      </c>
      <c r="C24" s="45" t="s">
        <v>31</v>
      </c>
      <c r="D24" s="46"/>
      <c r="E24" s="47"/>
      <c r="F24" s="30">
        <v>2832.6</v>
      </c>
      <c r="G24" s="18">
        <v>0</v>
      </c>
      <c r="H24" s="31">
        <v>0</v>
      </c>
      <c r="I24" s="19">
        <f t="shared" si="0"/>
        <v>0</v>
      </c>
      <c r="J24" s="22" t="e">
        <f t="shared" si="1"/>
        <v>#DIV/0!</v>
      </c>
    </row>
    <row r="25" spans="1:10" ht="103.5" customHeight="1">
      <c r="A25" s="17" t="s">
        <v>45</v>
      </c>
      <c r="B25" s="14" t="s">
        <v>10</v>
      </c>
      <c r="C25" s="45" t="s">
        <v>22</v>
      </c>
      <c r="D25" s="46"/>
      <c r="E25" s="47"/>
      <c r="F25" s="30">
        <v>0</v>
      </c>
      <c r="G25" s="18">
        <v>1333.3</v>
      </c>
      <c r="H25" s="31">
        <v>0</v>
      </c>
      <c r="I25" s="19" t="e">
        <f t="shared" si="0"/>
        <v>#DIV/0!</v>
      </c>
      <c r="J25" s="22">
        <f t="shared" si="1"/>
        <v>0</v>
      </c>
    </row>
    <row r="26" spans="1:10" ht="103.5" customHeight="1">
      <c r="A26" s="17" t="s">
        <v>61</v>
      </c>
      <c r="B26" s="14" t="s">
        <v>10</v>
      </c>
      <c r="C26" s="45" t="s">
        <v>62</v>
      </c>
      <c r="D26" s="46"/>
      <c r="E26" s="47"/>
      <c r="F26" s="30">
        <v>0</v>
      </c>
      <c r="G26" s="18">
        <v>40</v>
      </c>
      <c r="H26" s="31">
        <v>40</v>
      </c>
      <c r="I26" s="19" t="e">
        <f t="shared" si="0"/>
        <v>#DIV/0!</v>
      </c>
      <c r="J26" s="22">
        <f t="shared" si="1"/>
        <v>100</v>
      </c>
    </row>
    <row r="27" spans="1:10" ht="103.5" customHeight="1">
      <c r="A27" s="17" t="s">
        <v>63</v>
      </c>
      <c r="B27" s="14" t="s">
        <v>10</v>
      </c>
      <c r="C27" s="45" t="s">
        <v>65</v>
      </c>
      <c r="D27" s="46"/>
      <c r="E27" s="47"/>
      <c r="F27" s="30">
        <v>0</v>
      </c>
      <c r="G27" s="18">
        <v>2000</v>
      </c>
      <c r="H27" s="31">
        <v>0</v>
      </c>
      <c r="I27" s="19" t="e">
        <f t="shared" si="0"/>
        <v>#DIV/0!</v>
      </c>
      <c r="J27" s="22">
        <f t="shared" si="1"/>
        <v>0</v>
      </c>
    </row>
    <row r="28" spans="1:10" ht="103.5" customHeight="1">
      <c r="A28" s="17" t="s">
        <v>64</v>
      </c>
      <c r="B28" s="14" t="s">
        <v>10</v>
      </c>
      <c r="C28" s="45" t="s">
        <v>66</v>
      </c>
      <c r="D28" s="46"/>
      <c r="E28" s="47"/>
      <c r="F28" s="30">
        <v>0</v>
      </c>
      <c r="G28" s="18">
        <v>20</v>
      </c>
      <c r="H28" s="31">
        <v>0</v>
      </c>
      <c r="I28" s="19" t="e">
        <f t="shared" si="0"/>
        <v>#DIV/0!</v>
      </c>
      <c r="J28" s="22">
        <f t="shared" si="1"/>
        <v>0</v>
      </c>
    </row>
    <row r="29" spans="1:10" ht="103.5" customHeight="1">
      <c r="A29" s="17" t="s">
        <v>68</v>
      </c>
      <c r="B29" s="14" t="s">
        <v>10</v>
      </c>
      <c r="C29" s="45" t="s">
        <v>67</v>
      </c>
      <c r="D29" s="46"/>
      <c r="E29" s="47"/>
      <c r="F29" s="30">
        <v>0</v>
      </c>
      <c r="G29" s="18">
        <v>283</v>
      </c>
      <c r="H29" s="31">
        <v>282</v>
      </c>
      <c r="I29" s="19" t="e">
        <f t="shared" si="0"/>
        <v>#DIV/0!</v>
      </c>
      <c r="J29" s="22">
        <f t="shared" si="1"/>
        <v>99.64664310954063</v>
      </c>
    </row>
    <row r="30" spans="1:10" ht="103.5" customHeight="1">
      <c r="A30" s="17" t="s">
        <v>46</v>
      </c>
      <c r="B30" s="14" t="s">
        <v>10</v>
      </c>
      <c r="C30" s="45" t="s">
        <v>26</v>
      </c>
      <c r="D30" s="46"/>
      <c r="E30" s="47"/>
      <c r="F30" s="30">
        <v>40</v>
      </c>
      <c r="G30" s="18">
        <v>0</v>
      </c>
      <c r="H30" s="31">
        <v>0</v>
      </c>
      <c r="I30" s="19">
        <f t="shared" si="0"/>
        <v>0</v>
      </c>
      <c r="J30" s="22" t="e">
        <f t="shared" si="1"/>
        <v>#DIV/0!</v>
      </c>
    </row>
    <row r="31" spans="1:10" ht="129" customHeight="1">
      <c r="A31" s="17" t="s">
        <v>70</v>
      </c>
      <c r="B31" s="14" t="s">
        <v>10</v>
      </c>
      <c r="C31" s="45" t="s">
        <v>69</v>
      </c>
      <c r="D31" s="46"/>
      <c r="E31" s="47"/>
      <c r="F31" s="30">
        <v>0</v>
      </c>
      <c r="G31" s="18">
        <v>1100</v>
      </c>
      <c r="H31" s="31">
        <v>210</v>
      </c>
      <c r="I31" s="19" t="e">
        <f t="shared" si="0"/>
        <v>#DIV/0!</v>
      </c>
      <c r="J31" s="22">
        <f t="shared" si="1"/>
        <v>19.090909090909093</v>
      </c>
    </row>
    <row r="32" spans="1:10" ht="129" customHeight="1">
      <c r="A32" s="17" t="s">
        <v>71</v>
      </c>
      <c r="B32" s="14" t="s">
        <v>10</v>
      </c>
      <c r="C32" s="45" t="s">
        <v>69</v>
      </c>
      <c r="D32" s="46"/>
      <c r="E32" s="47"/>
      <c r="F32" s="30">
        <v>0</v>
      </c>
      <c r="G32" s="18">
        <v>50</v>
      </c>
      <c r="H32" s="31">
        <v>0</v>
      </c>
      <c r="I32" s="19" t="e">
        <f t="shared" si="0"/>
        <v>#DIV/0!</v>
      </c>
      <c r="J32" s="22">
        <f t="shared" si="1"/>
        <v>0</v>
      </c>
    </row>
    <row r="33" spans="1:10" ht="103.5" customHeight="1">
      <c r="A33" s="17" t="s">
        <v>57</v>
      </c>
      <c r="B33" s="14" t="s">
        <v>10</v>
      </c>
      <c r="C33" s="45" t="s">
        <v>26</v>
      </c>
      <c r="D33" s="46"/>
      <c r="E33" s="47"/>
      <c r="F33" s="30">
        <v>38796.3</v>
      </c>
      <c r="G33" s="18">
        <v>0</v>
      </c>
      <c r="H33" s="31">
        <v>0</v>
      </c>
      <c r="I33" s="19">
        <f t="shared" si="0"/>
        <v>0</v>
      </c>
      <c r="J33" s="22" t="e">
        <f t="shared" si="1"/>
        <v>#DIV/0!</v>
      </c>
    </row>
    <row r="34" spans="1:10" ht="103.5" customHeight="1">
      <c r="A34" s="17" t="s">
        <v>47</v>
      </c>
      <c r="B34" s="14" t="s">
        <v>10</v>
      </c>
      <c r="C34" s="45" t="s">
        <v>27</v>
      </c>
      <c r="D34" s="46"/>
      <c r="E34" s="47"/>
      <c r="F34" s="30">
        <v>0</v>
      </c>
      <c r="G34" s="18">
        <v>37768.8</v>
      </c>
      <c r="H34" s="31">
        <v>21517.3</v>
      </c>
      <c r="I34" s="19" t="e">
        <f t="shared" si="0"/>
        <v>#DIV/0!</v>
      </c>
      <c r="J34" s="22">
        <f t="shared" si="1"/>
        <v>56.971097837368404</v>
      </c>
    </row>
    <row r="35" spans="1:10" ht="103.5" customHeight="1">
      <c r="A35" s="17" t="s">
        <v>48</v>
      </c>
      <c r="B35" s="14" t="s">
        <v>10</v>
      </c>
      <c r="C35" s="45" t="s">
        <v>28</v>
      </c>
      <c r="D35" s="46"/>
      <c r="E35" s="47"/>
      <c r="F35" s="30">
        <v>0</v>
      </c>
      <c r="G35" s="18">
        <v>39.9</v>
      </c>
      <c r="H35" s="31">
        <v>22.6</v>
      </c>
      <c r="I35" s="19" t="e">
        <f t="shared" si="0"/>
        <v>#DIV/0!</v>
      </c>
      <c r="J35" s="22">
        <f t="shared" si="1"/>
        <v>56.64160401002507</v>
      </c>
    </row>
    <row r="36" spans="1:10" ht="103.5" customHeight="1">
      <c r="A36" s="17" t="s">
        <v>49</v>
      </c>
      <c r="B36" s="14" t="s">
        <v>10</v>
      </c>
      <c r="C36" s="45" t="s">
        <v>29</v>
      </c>
      <c r="D36" s="46"/>
      <c r="E36" s="47"/>
      <c r="F36" s="30">
        <v>0</v>
      </c>
      <c r="G36" s="18">
        <v>914.1</v>
      </c>
      <c r="H36" s="31">
        <v>800.2</v>
      </c>
      <c r="I36" s="19" t="e">
        <f t="shared" si="0"/>
        <v>#DIV/0!</v>
      </c>
      <c r="J36" s="22">
        <f t="shared" si="1"/>
        <v>87.53965649272509</v>
      </c>
    </row>
    <row r="37" spans="1:10" ht="103.5" customHeight="1">
      <c r="A37" s="17" t="s">
        <v>50</v>
      </c>
      <c r="B37" s="14" t="s">
        <v>10</v>
      </c>
      <c r="C37" s="45" t="s">
        <v>30</v>
      </c>
      <c r="D37" s="46"/>
      <c r="E37" s="47"/>
      <c r="F37" s="30">
        <v>0</v>
      </c>
      <c r="G37" s="18">
        <v>73.5</v>
      </c>
      <c r="H37" s="31">
        <v>22.1</v>
      </c>
      <c r="I37" s="19" t="e">
        <f t="shared" si="0"/>
        <v>#DIV/0!</v>
      </c>
      <c r="J37" s="22">
        <f t="shared" si="1"/>
        <v>30.068027210884356</v>
      </c>
    </row>
    <row r="38" spans="1:10" ht="103.5" customHeight="1">
      <c r="A38" s="17" t="s">
        <v>51</v>
      </c>
      <c r="B38" s="14" t="s">
        <v>10</v>
      </c>
      <c r="C38" s="45" t="s">
        <v>31</v>
      </c>
      <c r="D38" s="46"/>
      <c r="E38" s="47"/>
      <c r="F38" s="30">
        <v>0</v>
      </c>
      <c r="G38" s="18">
        <v>1958.5</v>
      </c>
      <c r="H38" s="31">
        <v>1958.5</v>
      </c>
      <c r="I38" s="19" t="e">
        <f t="shared" si="0"/>
        <v>#DIV/0!</v>
      </c>
      <c r="J38" s="22">
        <f t="shared" si="1"/>
        <v>100</v>
      </c>
    </row>
    <row r="39" spans="1:10" ht="103.5" customHeight="1">
      <c r="A39" s="17" t="s">
        <v>52</v>
      </c>
      <c r="B39" s="14" t="s">
        <v>10</v>
      </c>
      <c r="C39" s="45" t="s">
        <v>32</v>
      </c>
      <c r="D39" s="46"/>
      <c r="E39" s="47"/>
      <c r="F39" s="30">
        <v>0</v>
      </c>
      <c r="G39" s="18">
        <v>449.8</v>
      </c>
      <c r="H39" s="31">
        <v>449.8</v>
      </c>
      <c r="I39" s="19" t="e">
        <f t="shared" si="0"/>
        <v>#DIV/0!</v>
      </c>
      <c r="J39" s="22">
        <f t="shared" si="1"/>
        <v>100</v>
      </c>
    </row>
    <row r="40" spans="1:10" ht="103.5" customHeight="1">
      <c r="A40" s="17" t="s">
        <v>53</v>
      </c>
      <c r="B40" s="14" t="s">
        <v>10</v>
      </c>
      <c r="C40" s="45" t="s">
        <v>33</v>
      </c>
      <c r="D40" s="46"/>
      <c r="E40" s="47"/>
      <c r="F40" s="30">
        <v>0</v>
      </c>
      <c r="G40" s="18">
        <v>424.3</v>
      </c>
      <c r="H40" s="31">
        <v>424.3</v>
      </c>
      <c r="I40" s="19" t="e">
        <f t="shared" si="0"/>
        <v>#DIV/0!</v>
      </c>
      <c r="J40" s="22">
        <f t="shared" si="1"/>
        <v>100</v>
      </c>
    </row>
    <row r="41" spans="1:10" ht="31.5" customHeight="1">
      <c r="A41" s="54" t="s">
        <v>3</v>
      </c>
      <c r="B41" s="55"/>
      <c r="C41" s="55"/>
      <c r="D41" s="55"/>
      <c r="E41" s="56"/>
      <c r="F41" s="32">
        <f>SUM(F13:F40)</f>
        <v>41703.9</v>
      </c>
      <c r="G41" s="32">
        <f>SUM(G13:G40)</f>
        <v>46490.20000000001</v>
      </c>
      <c r="H41" s="32">
        <f>SUM(H13:H40)</f>
        <v>25730.999999999996</v>
      </c>
      <c r="I41" s="19">
        <f>H41/F41*100</f>
        <v>61.69926553631674</v>
      </c>
      <c r="J41" s="23">
        <f>H41/G41*100</f>
        <v>55.347148431282264</v>
      </c>
    </row>
    <row r="42" spans="1:5" ht="15.75">
      <c r="A42" s="3"/>
      <c r="B42" s="3"/>
      <c r="C42" s="2"/>
      <c r="D42" s="2"/>
      <c r="E42" s="2"/>
    </row>
    <row r="43" spans="1:5" ht="15.75">
      <c r="A43" s="3"/>
      <c r="B43" s="3"/>
      <c r="C43" s="2"/>
      <c r="D43" s="2"/>
      <c r="E43" s="2"/>
    </row>
    <row r="44" spans="1:10" s="6" customFormat="1" ht="43.5" customHeight="1">
      <c r="A44" s="41" t="s">
        <v>73</v>
      </c>
      <c r="B44" s="41"/>
      <c r="C44" s="41"/>
      <c r="D44" s="15"/>
      <c r="E44" s="15"/>
      <c r="F44" s="9"/>
      <c r="G44" s="9"/>
      <c r="H44" s="7"/>
      <c r="I44" s="7"/>
      <c r="J44" s="8" t="s">
        <v>7</v>
      </c>
    </row>
    <row r="45" spans="1:5" ht="15.75">
      <c r="A45" s="3"/>
      <c r="B45" s="3"/>
      <c r="C45" s="2"/>
      <c r="D45" s="2"/>
      <c r="E45" s="2"/>
    </row>
    <row r="46" spans="1:5" ht="15.75">
      <c r="A46" s="3"/>
      <c r="B46" s="3"/>
      <c r="C46" s="2"/>
      <c r="D46" s="2"/>
      <c r="E46" s="2"/>
    </row>
    <row r="47" spans="1:5" ht="13.5">
      <c r="A47" s="39" t="s">
        <v>8</v>
      </c>
      <c r="B47" s="40"/>
      <c r="C47" s="2"/>
      <c r="D47" s="2"/>
      <c r="E47" s="2"/>
    </row>
    <row r="48" spans="1:5" ht="15.75">
      <c r="A48" s="5" t="s">
        <v>9</v>
      </c>
      <c r="B48" s="3"/>
      <c r="C48" s="2"/>
      <c r="D48" s="2"/>
      <c r="E48" s="2"/>
    </row>
    <row r="49" spans="1:5" ht="15.75">
      <c r="A49" s="3"/>
      <c r="B49" s="3"/>
      <c r="C49" s="2"/>
      <c r="D49" s="2"/>
      <c r="E49" s="2"/>
    </row>
    <row r="50" ht="15.75" customHeight="1">
      <c r="A50"/>
    </row>
    <row r="51" ht="12.75">
      <c r="A51"/>
    </row>
    <row r="53" ht="15.75" customHeight="1"/>
  </sheetData>
  <sheetProtection/>
  <mergeCells count="46">
    <mergeCell ref="C39:E39"/>
    <mergeCell ref="C11:E12"/>
    <mergeCell ref="C40:E40"/>
    <mergeCell ref="A41:E41"/>
    <mergeCell ref="I11:I12"/>
    <mergeCell ref="C33:E33"/>
    <mergeCell ref="C30:E30"/>
    <mergeCell ref="C34:E34"/>
    <mergeCell ref="C35:E35"/>
    <mergeCell ref="C36:E36"/>
    <mergeCell ref="C38:E38"/>
    <mergeCell ref="C20:E20"/>
    <mergeCell ref="C21:E21"/>
    <mergeCell ref="C22:E22"/>
    <mergeCell ref="C23:E23"/>
    <mergeCell ref="C24:E24"/>
    <mergeCell ref="C25:E25"/>
    <mergeCell ref="C31:E31"/>
    <mergeCell ref="C32:E32"/>
    <mergeCell ref="C15:E15"/>
    <mergeCell ref="C16:E16"/>
    <mergeCell ref="C17:E17"/>
    <mergeCell ref="C18:E18"/>
    <mergeCell ref="C19:E19"/>
    <mergeCell ref="C37:E37"/>
    <mergeCell ref="C26:E26"/>
    <mergeCell ref="C27:E27"/>
    <mergeCell ref="C28:E28"/>
    <mergeCell ref="C29:E29"/>
    <mergeCell ref="J11:J12"/>
    <mergeCell ref="A47:B47"/>
    <mergeCell ref="A44:C44"/>
    <mergeCell ref="F11:F12"/>
    <mergeCell ref="G11:G12"/>
    <mergeCell ref="H11:H12"/>
    <mergeCell ref="A11:A12"/>
    <mergeCell ref="B11:B12"/>
    <mergeCell ref="C13:E13"/>
    <mergeCell ref="C14:E14"/>
    <mergeCell ref="A7:J7"/>
    <mergeCell ref="A2:J2"/>
    <mergeCell ref="A3:J3"/>
    <mergeCell ref="A4:J4"/>
    <mergeCell ref="A5:J5"/>
    <mergeCell ref="C9:F9"/>
    <mergeCell ref="A8:J8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2023-11-21T12:57:32Z</cp:lastPrinted>
  <dcterms:created xsi:type="dcterms:W3CDTF">2006-08-13T08:32:38Z</dcterms:created>
  <dcterms:modified xsi:type="dcterms:W3CDTF">2023-11-21T12:57:34Z</dcterms:modified>
  <cp:category/>
  <cp:version/>
  <cp:contentType/>
  <cp:contentStatus/>
</cp:coreProperties>
</file>